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815"/>
  </bookViews>
  <sheets>
    <sheet name="Sayfa1" sheetId="4" r:id="rId1"/>
  </sheets>
  <calcPr calcId="144525"/>
</workbook>
</file>

<file path=xl/calcChain.xml><?xml version="1.0" encoding="utf-8"?>
<calcChain xmlns="http://schemas.openxmlformats.org/spreadsheetml/2006/main">
  <c r="F31" i="4" l="1"/>
  <c r="D31" i="4"/>
  <c r="F30" i="4"/>
  <c r="D30" i="4"/>
  <c r="F29" i="4"/>
  <c r="D29" i="4"/>
  <c r="F28" i="4"/>
  <c r="D28" i="4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G18" i="4" l="1"/>
  <c r="G22" i="4"/>
  <c r="G30" i="4"/>
  <c r="G13" i="4"/>
  <c r="G15" i="4"/>
  <c r="G17" i="4"/>
  <c r="G23" i="4"/>
  <c r="G25" i="4"/>
  <c r="G27" i="4"/>
  <c r="G29" i="4"/>
  <c r="G31" i="4"/>
  <c r="G28" i="4"/>
  <c r="G14" i="4"/>
  <c r="G21" i="4"/>
  <c r="G16" i="4"/>
  <c r="G20" i="4"/>
  <c r="G19" i="4"/>
  <c r="G24" i="4"/>
  <c r="G26" i="4"/>
</calcChain>
</file>

<file path=xl/sharedStrings.xml><?xml version="1.0" encoding="utf-8"?>
<sst xmlns="http://schemas.openxmlformats.org/spreadsheetml/2006/main" count="64" uniqueCount="46">
  <si>
    <t>Fakülte</t>
  </si>
  <si>
    <t>İktisadi ve İdari Bilimler Fakültesi</t>
  </si>
  <si>
    <t xml:space="preserve">Bölümü </t>
  </si>
  <si>
    <t>Maliye</t>
  </si>
  <si>
    <t>Anabilim Dalı</t>
  </si>
  <si>
    <t>Kadro Türü</t>
  </si>
  <si>
    <t>Araştırma Görevlisi</t>
  </si>
  <si>
    <t>Kadro Sayısı</t>
  </si>
  <si>
    <t>S.No</t>
  </si>
  <si>
    <t>Adı Soyadı</t>
  </si>
  <si>
    <t>ALES</t>
  </si>
  <si>
    <t>YABANCI DİL</t>
  </si>
  <si>
    <t>TOPLAM PUAN</t>
  </si>
  <si>
    <t>Puan</t>
  </si>
  <si>
    <t>DEĞERLENDİRME</t>
  </si>
  <si>
    <t>Sınava Girebilir</t>
  </si>
  <si>
    <t>Sınava Giremez</t>
  </si>
  <si>
    <t>Bütçe ve Mali Planlama</t>
  </si>
  <si>
    <t xml:space="preserve">        Ön Değerlendirme Sonuçları- 04.12.2020</t>
  </si>
  <si>
    <r>
      <rPr>
        <b/>
        <sz val="11"/>
        <color theme="1"/>
        <rFont val="Calibri"/>
        <family val="2"/>
        <charset val="162"/>
        <scheme val="minor"/>
      </rPr>
      <t>Sınav Yeri:</t>
    </r>
    <r>
      <rPr>
        <sz val="11"/>
        <color theme="1"/>
        <rFont val="Calibri"/>
        <family val="2"/>
        <charset val="162"/>
        <scheme val="minor"/>
      </rPr>
      <t xml:space="preserve"> ASÜ İktisadi ve İdari Bilimler Fakültesi</t>
    </r>
  </si>
  <si>
    <r>
      <rPr>
        <b/>
        <sz val="11"/>
        <color theme="1"/>
        <rFont val="Calibri"/>
        <family val="2"/>
        <charset val="162"/>
        <scheme val="minor"/>
      </rPr>
      <t>Yazılı sınav tarihi:</t>
    </r>
    <r>
      <rPr>
        <sz val="11"/>
        <color theme="1"/>
        <rFont val="Calibri"/>
        <family val="2"/>
        <charset val="162"/>
        <scheme val="minor"/>
      </rPr>
      <t xml:space="preserve"> 09.12.2020</t>
    </r>
  </si>
  <si>
    <t xml:space="preserve">                                           AKSARAY ÜNİVERSİTESİ</t>
  </si>
  <si>
    <t xml:space="preserve">                                     T.C</t>
  </si>
  <si>
    <r>
      <rPr>
        <b/>
        <sz val="11"/>
        <color theme="1"/>
        <rFont val="Calibri"/>
        <family val="2"/>
        <charset val="162"/>
        <scheme val="minor"/>
      </rPr>
      <t xml:space="preserve">Saat: </t>
    </r>
    <r>
      <rPr>
        <sz val="11"/>
        <color theme="1"/>
        <rFont val="Calibri"/>
        <family val="2"/>
        <charset val="162"/>
        <scheme val="minor"/>
      </rPr>
      <t>10:00</t>
    </r>
  </si>
  <si>
    <t>Ra*** KA***</t>
  </si>
  <si>
    <t>Er*** BA***</t>
  </si>
  <si>
    <t>Şe***  Ca*** SE***</t>
  </si>
  <si>
    <t>Yu*** CE***</t>
  </si>
  <si>
    <t>Bi***  SE***</t>
  </si>
  <si>
    <t>Iş*** KA***</t>
  </si>
  <si>
    <t>Ah*** KI***</t>
  </si>
  <si>
    <t>Ga*** As*** AK***</t>
  </si>
  <si>
    <t>Ça*** KA***</t>
  </si>
  <si>
    <t>El*** KO***</t>
  </si>
  <si>
    <t>Ne*** ÇA***</t>
  </si>
  <si>
    <t>Tu*** KA***</t>
  </si>
  <si>
    <t>Fu*** Şü*** BO***</t>
  </si>
  <si>
    <t>Ay*** Nu*** ÇI***</t>
  </si>
  <si>
    <t>Ca*** ER***</t>
  </si>
  <si>
    <t>Eb*** KU***</t>
  </si>
  <si>
    <t>Ye*** TO***</t>
  </si>
  <si>
    <t>Ni*** TA***</t>
  </si>
  <si>
    <t>Si*** TO***</t>
  </si>
  <si>
    <r>
      <rPr>
        <b/>
        <sz val="11"/>
        <color theme="1"/>
        <rFont val="Calibri"/>
        <family val="2"/>
        <charset val="162"/>
        <scheme val="minor"/>
      </rPr>
      <t>Derslik :</t>
    </r>
    <r>
      <rPr>
        <sz val="11"/>
        <color theme="1"/>
        <rFont val="Calibri"/>
        <family val="2"/>
        <charset val="162"/>
        <scheme val="minor"/>
      </rPr>
      <t xml:space="preserve"> </t>
    </r>
  </si>
  <si>
    <t>ASÜ İİBF B-Blok (Öğrenci Girişi) Zemin Kat BZ01 (B-ED-Z-6) No'lu Sınıf</t>
  </si>
  <si>
    <t>ÖĞRETİM ÜYESİ DIŞINDAKİ ÖĞRETİM ELEMANI KADROLARINA ALIM ÖN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</si>
</sst>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Fill="1" applyBorder="1"/>
    <xf numFmtId="0" fontId="4" fillId="2" borderId="3" xfId="0" applyFont="1" applyFill="1" applyBorder="1" applyAlignment="1">
      <alignment horizontal="center"/>
    </xf>
    <xf numFmtId="9" fontId="4" fillId="2" borderId="3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9" fontId="4" fillId="2" borderId="8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5" fillId="3" borderId="13" xfId="0" applyFont="1" applyFill="1" applyBorder="1" applyAlignment="1">
      <alignment horizontal="left"/>
    </xf>
    <xf numFmtId="2" fontId="5" fillId="3" borderId="13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5" fillId="3" borderId="13" xfId="0" applyFont="1" applyFill="1" applyBorder="1"/>
    <xf numFmtId="0" fontId="5" fillId="3" borderId="13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1" xfId="0" applyFont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/>
    </xf>
    <xf numFmtId="164" fontId="4" fillId="3" borderId="13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3" borderId="13" xfId="0" applyFont="1" applyFill="1" applyBorder="1"/>
    <xf numFmtId="0" fontId="4" fillId="3" borderId="13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0" xfId="0" applyFont="1" applyFill="1" applyBorder="1"/>
    <xf numFmtId="0" fontId="0" fillId="0" borderId="0" xfId="0" applyFont="1"/>
    <xf numFmtId="0" fontId="5" fillId="2" borderId="0" xfId="0" applyFont="1" applyFill="1" applyBorder="1" applyAlignment="1"/>
    <xf numFmtId="0" fontId="0" fillId="0" borderId="0" xfId="0" applyAlignment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10" workbookViewId="0">
      <selection activeCell="L24" sqref="L24"/>
    </sheetView>
  </sheetViews>
  <sheetFormatPr defaultRowHeight="15" x14ac:dyDescent="0.25"/>
  <cols>
    <col min="1" max="1" width="4.5703125" customWidth="1"/>
    <col min="2" max="2" width="21.42578125" bestFit="1" customWidth="1"/>
    <col min="3" max="3" width="8.85546875" customWidth="1"/>
    <col min="4" max="4" width="7.140625" customWidth="1"/>
    <col min="5" max="5" width="8.140625" customWidth="1"/>
    <col min="6" max="6" width="7" customWidth="1"/>
    <col min="7" max="7" width="9.7109375" customWidth="1"/>
    <col min="8" max="8" width="18.140625" customWidth="1"/>
  </cols>
  <sheetData>
    <row r="1" spans="1:8" s="36" customFormat="1" ht="12.75" x14ac:dyDescent="0.2">
      <c r="A1" s="33"/>
      <c r="B1" s="44" t="s">
        <v>22</v>
      </c>
      <c r="C1" s="44"/>
      <c r="D1" s="44"/>
      <c r="E1" s="44"/>
      <c r="F1" s="44"/>
      <c r="G1" s="44"/>
      <c r="H1" s="42"/>
    </row>
    <row r="2" spans="1:8" s="36" customFormat="1" ht="12.75" x14ac:dyDescent="0.2">
      <c r="A2" s="33"/>
      <c r="B2" s="44" t="s">
        <v>21</v>
      </c>
      <c r="C2" s="44"/>
      <c r="D2" s="44"/>
      <c r="E2" s="44"/>
      <c r="F2" s="44"/>
      <c r="G2" s="44"/>
      <c r="H2" s="34"/>
    </row>
    <row r="3" spans="1:8" s="36" customFormat="1" ht="12.75" x14ac:dyDescent="0.2">
      <c r="A3" s="33"/>
      <c r="B3" s="44" t="s">
        <v>45</v>
      </c>
      <c r="C3" s="44"/>
      <c r="D3" s="44"/>
      <c r="E3" s="44"/>
      <c r="F3" s="44"/>
      <c r="G3" s="44"/>
      <c r="H3" s="44"/>
    </row>
    <row r="4" spans="1:8" s="36" customFormat="1" ht="12.75" x14ac:dyDescent="0.2">
      <c r="A4" s="37"/>
      <c r="B4" s="38"/>
      <c r="C4" s="37"/>
      <c r="D4" s="37"/>
      <c r="E4" s="37"/>
      <c r="F4" s="37"/>
      <c r="G4" s="37"/>
      <c r="H4" s="38"/>
    </row>
    <row r="5" spans="1:8" s="36" customFormat="1" ht="12.75" x14ac:dyDescent="0.2">
      <c r="A5" s="39" t="s">
        <v>0</v>
      </c>
      <c r="B5" s="40"/>
      <c r="C5" s="39" t="s">
        <v>1</v>
      </c>
      <c r="D5" s="33"/>
      <c r="E5" s="33"/>
      <c r="F5" s="33"/>
      <c r="G5" s="33"/>
      <c r="H5" s="35"/>
    </row>
    <row r="6" spans="1:8" s="36" customFormat="1" ht="12.75" x14ac:dyDescent="0.2">
      <c r="A6" s="39" t="s">
        <v>2</v>
      </c>
      <c r="B6" s="40"/>
      <c r="C6" s="39" t="s">
        <v>3</v>
      </c>
      <c r="D6" s="37"/>
      <c r="E6" s="37"/>
      <c r="F6" s="37"/>
      <c r="G6" s="37"/>
      <c r="H6" s="38"/>
    </row>
    <row r="7" spans="1:8" s="36" customFormat="1" ht="12.75" x14ac:dyDescent="0.2">
      <c r="A7" s="39" t="s">
        <v>4</v>
      </c>
      <c r="B7" s="40"/>
      <c r="C7" s="39" t="s">
        <v>17</v>
      </c>
      <c r="D7" s="37"/>
      <c r="E7" s="37"/>
      <c r="F7" s="37"/>
      <c r="G7" s="37"/>
      <c r="H7" s="38"/>
    </row>
    <row r="8" spans="1:8" s="36" customFormat="1" ht="12.75" x14ac:dyDescent="0.2">
      <c r="A8" s="39" t="s">
        <v>5</v>
      </c>
      <c r="B8" s="40"/>
      <c r="C8" s="39" t="s">
        <v>6</v>
      </c>
      <c r="D8" s="37"/>
      <c r="E8" s="37"/>
      <c r="F8" s="37"/>
      <c r="G8" s="37"/>
      <c r="H8" s="38"/>
    </row>
    <row r="9" spans="1:8" s="36" customFormat="1" ht="12.75" x14ac:dyDescent="0.2">
      <c r="A9" s="39" t="s">
        <v>7</v>
      </c>
      <c r="B9" s="40"/>
      <c r="C9" s="39">
        <v>1</v>
      </c>
      <c r="D9" s="37"/>
      <c r="E9" s="37"/>
      <c r="F9" s="37"/>
      <c r="G9" s="37"/>
      <c r="H9" s="38"/>
    </row>
    <row r="10" spans="1:8" ht="15.75" thickBot="1" x14ac:dyDescent="0.3">
      <c r="A10" s="2"/>
      <c r="B10" s="3"/>
      <c r="C10" s="1"/>
      <c r="D10" s="1" t="s">
        <v>18</v>
      </c>
      <c r="E10" s="1"/>
      <c r="F10" s="1"/>
      <c r="G10" s="41"/>
    </row>
    <row r="11" spans="1:8" ht="15.75" thickBot="1" x14ac:dyDescent="0.3">
      <c r="A11" s="45" t="s">
        <v>8</v>
      </c>
      <c r="B11" s="47" t="s">
        <v>9</v>
      </c>
      <c r="C11" s="49" t="s">
        <v>10</v>
      </c>
      <c r="D11" s="50"/>
      <c r="E11" s="49" t="s">
        <v>11</v>
      </c>
      <c r="F11" s="50"/>
      <c r="G11" s="51" t="s">
        <v>12</v>
      </c>
      <c r="H11" s="53" t="s">
        <v>14</v>
      </c>
    </row>
    <row r="12" spans="1:8" ht="15.75" thickBot="1" x14ac:dyDescent="0.3">
      <c r="A12" s="46"/>
      <c r="B12" s="48"/>
      <c r="C12" s="4" t="s">
        <v>13</v>
      </c>
      <c r="D12" s="5">
        <v>0.6</v>
      </c>
      <c r="E12" s="6" t="s">
        <v>13</v>
      </c>
      <c r="F12" s="7">
        <v>0.4</v>
      </c>
      <c r="G12" s="52"/>
      <c r="H12" s="54"/>
    </row>
    <row r="13" spans="1:8" x14ac:dyDescent="0.25">
      <c r="A13" s="19">
        <v>1</v>
      </c>
      <c r="B13" s="20" t="s">
        <v>24</v>
      </c>
      <c r="C13" s="21">
        <v>90.958160000000007</v>
      </c>
      <c r="D13" s="22">
        <f t="shared" ref="D13:D31" si="0">C13*0.6</f>
        <v>54.574896000000003</v>
      </c>
      <c r="E13" s="23">
        <v>83.75</v>
      </c>
      <c r="F13" s="22">
        <f t="shared" ref="F13:F31" si="1">E13*0.4</f>
        <v>33.5</v>
      </c>
      <c r="G13" s="24">
        <f t="shared" ref="G13:G31" si="2">D13+F13</f>
        <v>88.074895999999995</v>
      </c>
      <c r="H13" s="11" t="s">
        <v>15</v>
      </c>
    </row>
    <row r="14" spans="1:8" x14ac:dyDescent="0.25">
      <c r="A14" s="19">
        <v>2</v>
      </c>
      <c r="B14" s="25" t="s">
        <v>25</v>
      </c>
      <c r="C14" s="26">
        <v>89.930059999999997</v>
      </c>
      <c r="D14" s="22">
        <f t="shared" si="0"/>
        <v>53.958036</v>
      </c>
      <c r="E14" s="27">
        <v>83.75</v>
      </c>
      <c r="F14" s="22">
        <f t="shared" si="1"/>
        <v>33.5</v>
      </c>
      <c r="G14" s="24">
        <f t="shared" si="2"/>
        <v>87.458035999999993</v>
      </c>
      <c r="H14" s="11" t="s">
        <v>15</v>
      </c>
    </row>
    <row r="15" spans="1:8" x14ac:dyDescent="0.25">
      <c r="A15" s="19">
        <v>3</v>
      </c>
      <c r="B15" s="28" t="s">
        <v>26</v>
      </c>
      <c r="C15" s="29">
        <v>83.402810000000002</v>
      </c>
      <c r="D15" s="22">
        <f t="shared" si="0"/>
        <v>50.041685999999999</v>
      </c>
      <c r="E15" s="30">
        <v>86.25</v>
      </c>
      <c r="F15" s="22">
        <f t="shared" si="1"/>
        <v>34.5</v>
      </c>
      <c r="G15" s="24">
        <f t="shared" si="2"/>
        <v>84.541685999999999</v>
      </c>
      <c r="H15" s="11" t="s">
        <v>15</v>
      </c>
    </row>
    <row r="16" spans="1:8" x14ac:dyDescent="0.25">
      <c r="A16" s="19">
        <v>4</v>
      </c>
      <c r="B16" s="28" t="s">
        <v>27</v>
      </c>
      <c r="C16" s="29">
        <v>76.661270000000002</v>
      </c>
      <c r="D16" s="22">
        <f t="shared" si="0"/>
        <v>45.996761999999997</v>
      </c>
      <c r="E16" s="30">
        <v>95</v>
      </c>
      <c r="F16" s="22">
        <f t="shared" si="1"/>
        <v>38</v>
      </c>
      <c r="G16" s="24">
        <f t="shared" si="2"/>
        <v>83.99676199999999</v>
      </c>
      <c r="H16" s="11" t="s">
        <v>15</v>
      </c>
    </row>
    <row r="17" spans="1:8" x14ac:dyDescent="0.25">
      <c r="A17" s="19">
        <v>5</v>
      </c>
      <c r="B17" s="28" t="s">
        <v>28</v>
      </c>
      <c r="C17" s="29">
        <v>86.777850000000001</v>
      </c>
      <c r="D17" s="22">
        <f t="shared" si="0"/>
        <v>52.06671</v>
      </c>
      <c r="E17" s="30">
        <v>75</v>
      </c>
      <c r="F17" s="22">
        <f t="shared" si="1"/>
        <v>30</v>
      </c>
      <c r="G17" s="24">
        <f t="shared" si="2"/>
        <v>82.06671</v>
      </c>
      <c r="H17" s="11" t="s">
        <v>15</v>
      </c>
    </row>
    <row r="18" spans="1:8" x14ac:dyDescent="0.25">
      <c r="A18" s="19">
        <v>6</v>
      </c>
      <c r="B18" s="31" t="s">
        <v>29</v>
      </c>
      <c r="C18" s="32">
        <v>78.379599999999996</v>
      </c>
      <c r="D18" s="22">
        <f t="shared" si="0"/>
        <v>47.027759999999994</v>
      </c>
      <c r="E18" s="27">
        <v>86.25</v>
      </c>
      <c r="F18" s="22">
        <f t="shared" si="1"/>
        <v>34.5</v>
      </c>
      <c r="G18" s="24">
        <f t="shared" si="2"/>
        <v>81.527760000000001</v>
      </c>
      <c r="H18" s="11" t="s">
        <v>15</v>
      </c>
    </row>
    <row r="19" spans="1:8" x14ac:dyDescent="0.25">
      <c r="A19" s="19">
        <v>7</v>
      </c>
      <c r="B19" s="28" t="s">
        <v>30</v>
      </c>
      <c r="C19" s="29">
        <v>79.047839999999994</v>
      </c>
      <c r="D19" s="22">
        <f t="shared" si="0"/>
        <v>47.428703999999996</v>
      </c>
      <c r="E19" s="30">
        <v>83.75</v>
      </c>
      <c r="F19" s="22">
        <f t="shared" si="1"/>
        <v>33.5</v>
      </c>
      <c r="G19" s="24">
        <f t="shared" si="2"/>
        <v>80.928703999999996</v>
      </c>
      <c r="H19" s="11" t="s">
        <v>15</v>
      </c>
    </row>
    <row r="20" spans="1:8" x14ac:dyDescent="0.25">
      <c r="A20" s="19">
        <v>8</v>
      </c>
      <c r="B20" s="28" t="s">
        <v>31</v>
      </c>
      <c r="C20" s="29">
        <v>78.134749999999997</v>
      </c>
      <c r="D20" s="22">
        <f t="shared" si="0"/>
        <v>46.880849999999995</v>
      </c>
      <c r="E20" s="30">
        <v>85</v>
      </c>
      <c r="F20" s="22">
        <f t="shared" si="1"/>
        <v>34</v>
      </c>
      <c r="G20" s="24">
        <f t="shared" si="2"/>
        <v>80.880849999999995</v>
      </c>
      <c r="H20" s="11" t="s">
        <v>15</v>
      </c>
    </row>
    <row r="21" spans="1:8" x14ac:dyDescent="0.25">
      <c r="A21" s="19">
        <v>9</v>
      </c>
      <c r="B21" s="28" t="s">
        <v>32</v>
      </c>
      <c r="C21" s="29">
        <v>77.094769999999997</v>
      </c>
      <c r="D21" s="22">
        <f t="shared" si="0"/>
        <v>46.256861999999998</v>
      </c>
      <c r="E21" s="30">
        <v>81.25</v>
      </c>
      <c r="F21" s="22">
        <f t="shared" si="1"/>
        <v>32.5</v>
      </c>
      <c r="G21" s="24">
        <f t="shared" si="2"/>
        <v>78.756861999999998</v>
      </c>
      <c r="H21" s="11" t="s">
        <v>15</v>
      </c>
    </row>
    <row r="22" spans="1:8" x14ac:dyDescent="0.25">
      <c r="A22" s="19">
        <v>10</v>
      </c>
      <c r="B22" s="28" t="s">
        <v>33</v>
      </c>
      <c r="C22" s="29">
        <v>74.484520000000003</v>
      </c>
      <c r="D22" s="22">
        <f t="shared" si="0"/>
        <v>44.690711999999998</v>
      </c>
      <c r="E22" s="30">
        <v>82.5</v>
      </c>
      <c r="F22" s="22">
        <f t="shared" si="1"/>
        <v>33</v>
      </c>
      <c r="G22" s="24">
        <f t="shared" si="2"/>
        <v>77.690711999999991</v>
      </c>
      <c r="H22" s="11" t="s">
        <v>15</v>
      </c>
    </row>
    <row r="23" spans="1:8" x14ac:dyDescent="0.25">
      <c r="A23" s="8">
        <v>11</v>
      </c>
      <c r="B23" s="14" t="s">
        <v>34</v>
      </c>
      <c r="C23" s="15">
        <v>72.461359999999999</v>
      </c>
      <c r="D23" s="9">
        <f t="shared" si="0"/>
        <v>43.476815999999999</v>
      </c>
      <c r="E23" s="16">
        <v>83.75</v>
      </c>
      <c r="F23" s="9">
        <f t="shared" si="1"/>
        <v>33.5</v>
      </c>
      <c r="G23" s="10">
        <f t="shared" si="2"/>
        <v>76.976815999999999</v>
      </c>
      <c r="H23" s="55" t="s">
        <v>16</v>
      </c>
    </row>
    <row r="24" spans="1:8" x14ac:dyDescent="0.25">
      <c r="A24" s="8">
        <v>12</v>
      </c>
      <c r="B24" s="14" t="s">
        <v>35</v>
      </c>
      <c r="C24" s="15">
        <v>80.599620000000002</v>
      </c>
      <c r="D24" s="9">
        <f t="shared" si="0"/>
        <v>48.359772</v>
      </c>
      <c r="E24" s="16">
        <v>70</v>
      </c>
      <c r="F24" s="9">
        <f t="shared" si="1"/>
        <v>28</v>
      </c>
      <c r="G24" s="10">
        <f t="shared" si="2"/>
        <v>76.359771999999992</v>
      </c>
      <c r="H24" s="55" t="s">
        <v>16</v>
      </c>
    </row>
    <row r="25" spans="1:8" x14ac:dyDescent="0.25">
      <c r="A25" s="8">
        <v>13</v>
      </c>
      <c r="B25" s="14" t="s">
        <v>36</v>
      </c>
      <c r="C25" s="15">
        <v>87.947850000000003</v>
      </c>
      <c r="D25" s="9">
        <f t="shared" si="0"/>
        <v>52.768709999999999</v>
      </c>
      <c r="E25" s="16">
        <v>58.75</v>
      </c>
      <c r="F25" s="9">
        <f t="shared" si="1"/>
        <v>23.5</v>
      </c>
      <c r="G25" s="10">
        <f t="shared" si="2"/>
        <v>76.268709999999999</v>
      </c>
      <c r="H25" s="55" t="s">
        <v>16</v>
      </c>
    </row>
    <row r="26" spans="1:8" x14ac:dyDescent="0.25">
      <c r="A26" s="8">
        <v>14</v>
      </c>
      <c r="B26" s="14" t="s">
        <v>37</v>
      </c>
      <c r="C26" s="15">
        <v>75.391239999999996</v>
      </c>
      <c r="D26" s="9">
        <f t="shared" si="0"/>
        <v>45.234743999999999</v>
      </c>
      <c r="E26" s="16">
        <v>76.25</v>
      </c>
      <c r="F26" s="9">
        <f t="shared" si="1"/>
        <v>30.5</v>
      </c>
      <c r="G26" s="10">
        <f t="shared" si="2"/>
        <v>75.734744000000006</v>
      </c>
      <c r="H26" s="55" t="s">
        <v>16</v>
      </c>
    </row>
    <row r="27" spans="1:8" x14ac:dyDescent="0.25">
      <c r="A27" s="8">
        <v>15</v>
      </c>
      <c r="B27" s="14" t="s">
        <v>38</v>
      </c>
      <c r="C27" s="15">
        <v>76.218400000000003</v>
      </c>
      <c r="D27" s="9">
        <f t="shared" si="0"/>
        <v>45.73104</v>
      </c>
      <c r="E27" s="16">
        <v>73.75</v>
      </c>
      <c r="F27" s="9">
        <f t="shared" si="1"/>
        <v>29.5</v>
      </c>
      <c r="G27" s="10">
        <f t="shared" si="2"/>
        <v>75.231040000000007</v>
      </c>
      <c r="H27" s="55" t="s">
        <v>16</v>
      </c>
    </row>
    <row r="28" spans="1:8" x14ac:dyDescent="0.25">
      <c r="A28" s="8">
        <v>16</v>
      </c>
      <c r="B28" s="14" t="s">
        <v>39</v>
      </c>
      <c r="C28" s="15">
        <v>75.641890000000004</v>
      </c>
      <c r="D28" s="9">
        <f t="shared" si="0"/>
        <v>45.385134000000001</v>
      </c>
      <c r="E28" s="16">
        <v>73.75</v>
      </c>
      <c r="F28" s="9">
        <f t="shared" si="1"/>
        <v>29.5</v>
      </c>
      <c r="G28" s="10">
        <f t="shared" si="2"/>
        <v>74.885133999999994</v>
      </c>
      <c r="H28" s="55" t="s">
        <v>16</v>
      </c>
    </row>
    <row r="29" spans="1:8" x14ac:dyDescent="0.25">
      <c r="A29" s="8">
        <v>17</v>
      </c>
      <c r="B29" s="14" t="s">
        <v>40</v>
      </c>
      <c r="C29" s="15">
        <v>70.730990000000006</v>
      </c>
      <c r="D29" s="9">
        <f t="shared" si="0"/>
        <v>42.438594000000002</v>
      </c>
      <c r="E29" s="16">
        <v>66.25</v>
      </c>
      <c r="F29" s="9">
        <f t="shared" si="1"/>
        <v>26.5</v>
      </c>
      <c r="G29" s="10">
        <f t="shared" si="2"/>
        <v>68.938593999999995</v>
      </c>
      <c r="H29" s="55" t="s">
        <v>16</v>
      </c>
    </row>
    <row r="30" spans="1:8" x14ac:dyDescent="0.25">
      <c r="A30" s="8">
        <v>18</v>
      </c>
      <c r="B30" s="17" t="s">
        <v>41</v>
      </c>
      <c r="C30" s="18">
        <v>72.763050000000007</v>
      </c>
      <c r="D30" s="9">
        <f t="shared" si="0"/>
        <v>43.657830000000004</v>
      </c>
      <c r="E30" s="13">
        <v>62.5</v>
      </c>
      <c r="F30" s="9">
        <f t="shared" si="1"/>
        <v>25</v>
      </c>
      <c r="G30" s="10">
        <f t="shared" si="2"/>
        <v>68.657830000000004</v>
      </c>
      <c r="H30" s="55" t="s">
        <v>16</v>
      </c>
    </row>
    <row r="31" spans="1:8" x14ac:dyDescent="0.25">
      <c r="A31" s="8">
        <v>19</v>
      </c>
      <c r="B31" s="12" t="s">
        <v>42</v>
      </c>
      <c r="C31" s="18">
        <v>73.835759999999993</v>
      </c>
      <c r="D31" s="9">
        <f t="shared" si="0"/>
        <v>44.301455999999995</v>
      </c>
      <c r="E31" s="13">
        <v>56.25</v>
      </c>
      <c r="F31" s="9">
        <f t="shared" si="1"/>
        <v>22.5</v>
      </c>
      <c r="G31" s="10">
        <f t="shared" si="2"/>
        <v>66.801456000000002</v>
      </c>
      <c r="H31" s="55" t="s">
        <v>16</v>
      </c>
    </row>
    <row r="34" spans="1:11" x14ac:dyDescent="0.25">
      <c r="A34" t="s">
        <v>20</v>
      </c>
      <c r="D34" t="s">
        <v>19</v>
      </c>
    </row>
    <row r="35" spans="1:11" x14ac:dyDescent="0.25">
      <c r="A35" t="s">
        <v>23</v>
      </c>
      <c r="D35" t="s">
        <v>43</v>
      </c>
      <c r="E35" s="43" t="s">
        <v>44</v>
      </c>
      <c r="F35" s="43"/>
      <c r="G35" s="43"/>
      <c r="H35" s="43"/>
      <c r="I35" s="43"/>
      <c r="J35" s="43"/>
      <c r="K35" s="43"/>
    </row>
  </sheetData>
  <mergeCells count="10">
    <mergeCell ref="E35:K35"/>
    <mergeCell ref="B3:H3"/>
    <mergeCell ref="B2:G2"/>
    <mergeCell ref="B1:G1"/>
    <mergeCell ref="A11:A12"/>
    <mergeCell ref="B11:B12"/>
    <mergeCell ref="C11:D11"/>
    <mergeCell ref="E11:F11"/>
    <mergeCell ref="G11:G12"/>
    <mergeCell ref="H11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NeC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pc</cp:lastModifiedBy>
  <cp:lastPrinted>2020-12-04T09:07:24Z</cp:lastPrinted>
  <dcterms:created xsi:type="dcterms:W3CDTF">2019-10-09T10:40:27Z</dcterms:created>
  <dcterms:modified xsi:type="dcterms:W3CDTF">2020-12-04T11:42:00Z</dcterms:modified>
</cp:coreProperties>
</file>